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C:\Users\alber\OneDrive\Escritorio\aydee\"/>
    </mc:Choice>
  </mc:AlternateContent>
  <xr:revisionPtr revIDLastSave="0" documentId="8_{EA0F845C-9F24-4960-BFEF-79096BCF4EE7}" xr6:coauthVersionLast="47" xr6:coauthVersionMax="47" xr10:uidLastSave="{00000000-0000-0000-0000-000000000000}"/>
  <bookViews>
    <workbookView xWindow="-120" yWindow="-120" windowWidth="20730" windowHeight="11160" xr2:uid="{00000000-000D-0000-FFFF-FFFF00000000}"/>
  </bookViews>
  <sheets>
    <sheet name="Punto 5" sheetId="4" r:id="rId1"/>
  </sheets>
  <definedNames>
    <definedName name="_xlnm._FilterDatabase" localSheetId="0" hidden="1">'Punto 5'!$A$4:$F$11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8" i="4" l="1"/>
  <c r="E10" i="4" l="1"/>
  <c r="E9" i="4"/>
  <c r="E7" i="4"/>
  <c r="E6" i="4"/>
  <c r="E5" i="4"/>
</calcChain>
</file>

<file path=xl/sharedStrings.xml><?xml version="1.0" encoding="utf-8"?>
<sst xmlns="http://schemas.openxmlformats.org/spreadsheetml/2006/main" count="26" uniqueCount="22">
  <si>
    <t>DESCRIPCIÓN META</t>
  </si>
  <si>
    <t>NOMBRE DEL PUNTO</t>
  </si>
  <si>
    <t>Construir km de malla vial troncal</t>
  </si>
  <si>
    <t>Troncal Avenida 68 Grupo 3 - Av. de las Américas a Av. Centenario</t>
  </si>
  <si>
    <t>Troncal Avenida 68 Grupo 7 - Cll. 66 a Cr. 65</t>
  </si>
  <si>
    <t xml:space="preserve">Construir Km-carril </t>
  </si>
  <si>
    <t>Construir M2 de espacio público</t>
  </si>
  <si>
    <t xml:space="preserve">Contratar km-carril de malla vial </t>
  </si>
  <si>
    <t xml:space="preserve">% EJECUCIÓN </t>
  </si>
  <si>
    <t>Avenida Francisco Miranda Cl. 45 desde la Cra. 5 hasta la Cra. 7</t>
  </si>
  <si>
    <t>Intersección a desnivel de la Autopista Sur (NQS) con Avenida Bosa</t>
  </si>
  <si>
    <t>CAUSAS Y ACCIONES PARA MEJORAR NIVEL EJECUCIÓN</t>
  </si>
  <si>
    <t>El atraso se presentó por demoras en la ejecución de redes en la zona y conformación de vía. Tras la suscripción de la suspensión parcial del contrato en las zonas afectadas, para su normal ejecución se acrecentaron las actividades de obra logrando dar cierre a las actividades de redes secas y  conformación de vía para iniciar la pavimentación por sectores.
Posterior a la fecha de reporte se evidenciaron actividades que incrementaron el reporte de ejecución tales como la pavimentación en la zona.</t>
  </si>
  <si>
    <t>La variación corresponde a los tiempos de intervención por parte de Empresas de Servicios Públicos, en relación con la ejecución de la maniobras para eliminar las interferencias que se generan durante la ejecución del proyecto y confirmación de carriles. 
Se realiza gestón interinstitucional mediante comités con las empresas y seguimiento semanal, con el fin de agilizar los procesos y las intervenciones en obra y asi evitar mayores retrasos.</t>
  </si>
  <si>
    <t>PROGRAMACIÓN META FÍSICA VIGENCIA 2025</t>
  </si>
  <si>
    <t>Proyecto Av. Santa Bárbara  - Av. Contador</t>
  </si>
  <si>
    <t>EJECUCION META FISICA (30/09/2025)</t>
  </si>
  <si>
    <t>El total de la meta de la obra corresponde a 1,04 km de Troncal, de la cual se registra ejecutado acumulado de 0,91 km (87,5%). Su ejecución total se registrará una vez se finalice todo el corredor de G3, con plazo estimado de finalización de etapa de construcción en el mes de febrero de 2026. Actualmente se encuentra en ejecución la construcción de la losa superior del deprimido que posteriormente sobre la misma se construirá los carriles BRT que atraviesan la Av. 68  que continúan bajo Puente de la Avenida de las Américas hasta límites con Grupo 2. Por lo tanto pese a que registra un atraso a la fecha, se continúa con la ejecución y  avance del deprimido en ese sector, la cual ya se encuentra en fundición de losa superior, que permitirá la construcción de los carriles pendientes.</t>
  </si>
  <si>
    <t>Fuente: SPI Seguimiento de Proyectos de Inversión -IDU corte septiembre de 2025. Reporte cualitativo Dirección Técnica de Construcciones, Dirección Técnica de Conservación de la Infraestructura y Subdirección General de Desarrollo Urbano</t>
  </si>
  <si>
    <t>PROYECTOS CON EJECUCIÓN INFERIOR AL 50% SEGÚN PROGRAMACIÓN 2025 (corte septiembre 2025)</t>
  </si>
  <si>
    <t>Este atraso corresponde a demoras en la ejecución por parte del contratista. Además de ello, no presentó y tampoco implementó un plan de contingengia y/o de recuperación que le permitiese mitigar el atraso que presenta.
Al contratista se le adelantó un Proceso Administrativo Sancionatorio producto del cual se le decretó en primera instancia una multa. Se le solicitó al contratista de obra presentar un Plan de Contingencia que le permita mitigar el atraso de obra, el mismo debe incorporar más recurso humano y maquinaria que le permita, además, adelantar los distintos frentes de obra.</t>
  </si>
  <si>
    <t>Las vigencias futuras y la declaración de importancia estratégica fueron aprobadas en el Comité CONFIS No. 29 del 28 de octubre de 2025, lo que genera la publicación de pliegos definitivos de los procesos de obra e interventoría en aproximadamente cuatro meses y por ello los contratos no pudieron ser adjudicados durante la vigencia 2025. Se realizará reprogramación para vigencia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</si>
</sst>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6" x14ac:knownFonts="1">
    <font>
      <sz val="11"/>
      <color theme="1"/>
      <name val="Calibri"/>
      <family val="2"/>
      <scheme val="minor"/>
    </font>
    <font>
      <sz val="11"/>
      <color theme="1"/>
      <name val="Calibri"/>
      <family val="2"/>
      <scheme val="minor"/>
    </font>
    <font>
      <b/>
      <sz val="10"/>
      <color theme="1"/>
      <name val="Arial"/>
      <family val="2"/>
    </font>
    <font>
      <sz val="10"/>
      <color theme="1"/>
      <name val="Arial"/>
      <family val="2"/>
    </font>
    <font>
      <sz val="10"/>
      <color rgb="FF000000"/>
      <name val="Arial"/>
      <family val="2"/>
    </font>
    <font>
      <i/>
      <sz val="8"/>
      <color theme="1"/>
      <name val="Arial"/>
      <family val="2"/>
    </font>
  </fonts>
  <fills count="4">
    <fill>
      <patternFill patternType="none"/>
    </fill>
    <fill>
      <patternFill patternType="gray125"/>
    </fill>
    <fill>
      <patternFill patternType="solid">
        <fgColor rgb="FFFFFFFF"/>
        <bgColor rgb="FFFFFFFF"/>
      </patternFill>
    </fill>
    <fill>
      <patternFill patternType="solid">
        <fgColor theme="2"/>
        <bgColor indexed="64"/>
      </patternFill>
    </fill>
  </fills>
  <borders count="3">
    <border>
      <left/>
      <right/>
      <top/>
      <bottom/>
      <diagonal/>
    </border>
    <border>
      <left style="hair">
        <color theme="0" tint="-0.34998626667073579"/>
      </left>
      <right style="hair">
        <color theme="0" tint="-0.34998626667073579"/>
      </right>
      <top style="hair">
        <color theme="0" tint="-0.34998626667073579"/>
      </top>
      <bottom style="hair">
        <color theme="0" tint="-0.34998626667073579"/>
      </bottom>
      <diagonal/>
    </border>
    <border>
      <left style="hair">
        <color theme="0" tint="-0.34998626667073579"/>
      </left>
      <right style="hair">
        <color theme="0" tint="-0.34998626667073579"/>
      </right>
      <top/>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cellStyleXfs>
  <cellXfs count="13">
    <xf numFmtId="0" fontId="0" fillId="0" borderId="0" xfId="0"/>
    <xf numFmtId="0" fontId="3" fillId="0" borderId="0" xfId="0" applyFont="1"/>
    <xf numFmtId="43" fontId="3" fillId="0" borderId="0" xfId="1" applyFont="1"/>
    <xf numFmtId="0" fontId="4" fillId="2" borderId="1" xfId="0" applyFont="1" applyFill="1" applyBorder="1" applyAlignment="1">
      <alignment horizontal="justify" vertical="center" wrapText="1"/>
    </xf>
    <xf numFmtId="0" fontId="3" fillId="0" borderId="1" xfId="0" applyFont="1" applyBorder="1" applyAlignment="1">
      <alignment horizontal="justify" vertical="center" wrapText="1"/>
    </xf>
    <xf numFmtId="43" fontId="3" fillId="0" borderId="1" xfId="1" applyFont="1" applyBorder="1" applyAlignment="1">
      <alignment horizontal="right" vertical="center"/>
    </xf>
    <xf numFmtId="10" fontId="3" fillId="0" borderId="1" xfId="2" applyNumberFormat="1" applyFont="1" applyBorder="1" applyAlignment="1">
      <alignment horizontal="right" vertical="center"/>
    </xf>
    <xf numFmtId="0" fontId="3" fillId="0" borderId="1" xfId="0" applyFont="1" applyBorder="1" applyAlignment="1">
      <alignment horizontal="justify" vertical="center"/>
    </xf>
    <xf numFmtId="43" fontId="2" fillId="0" borderId="2" xfId="1" applyFont="1" applyFill="1" applyBorder="1" applyAlignment="1">
      <alignment horizontal="center" vertical="center" wrapText="1"/>
    </xf>
    <xf numFmtId="0" fontId="5" fillId="0" borderId="0" xfId="0" applyFont="1"/>
    <xf numFmtId="0" fontId="2" fillId="0" borderId="0" xfId="0" applyFont="1"/>
    <xf numFmtId="0" fontId="2" fillId="3" borderId="1" xfId="0" applyFont="1" applyFill="1" applyBorder="1" applyAlignment="1">
      <alignment horizontal="center" vertical="center" wrapText="1"/>
    </xf>
    <xf numFmtId="43" fontId="2" fillId="3" borderId="1" xfId="1" applyFont="1" applyFill="1" applyBorder="1" applyAlignment="1">
      <alignment horizontal="center" vertical="center" wrapText="1"/>
    </xf>
  </cellXfs>
  <cellStyles count="4">
    <cellStyle name="Millares" xfId="1" builtinId="3"/>
    <cellStyle name="Millares 2" xfId="3" xr:uid="{00000000-0005-0000-0000-000001000000}"/>
    <cellStyle name="Normal" xfId="0" builtinId="0"/>
    <cellStyle name="Porcentaje" xfId="2" builtinId="5"/>
  </cellStyles>
  <dxfs count="0"/>
  <tableStyles count="0" defaultTableStyle="TableStyleMedium2" defaultPivotStyle="PivotStyleLight16"/>
  <colors>
    <mruColors>
      <color rgb="FFEBFF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G13"/>
  <sheetViews>
    <sheetView tabSelected="1" zoomScaleNormal="100" workbookViewId="0">
      <pane ySplit="4" topLeftCell="A9" activePane="bottomLeft" state="frozen"/>
      <selection pane="bottomLeft" activeCell="A11" sqref="A11:XFD11"/>
    </sheetView>
  </sheetViews>
  <sheetFormatPr baseColWidth="10" defaultRowHeight="15" x14ac:dyDescent="0.25"/>
  <cols>
    <col min="1" max="1" width="16.7109375" style="1" customWidth="1"/>
    <col min="2" max="2" width="23.42578125" style="1" customWidth="1"/>
    <col min="3" max="3" width="18.140625" style="2" customWidth="1"/>
    <col min="4" max="4" width="17.28515625" style="2" customWidth="1"/>
    <col min="5" max="5" width="11.7109375" style="1" customWidth="1"/>
    <col min="6" max="6" width="83.85546875" style="1" customWidth="1"/>
  </cols>
  <sheetData>
    <row r="1" spans="1:7" x14ac:dyDescent="0.25">
      <c r="A1" s="10" t="s">
        <v>19</v>
      </c>
    </row>
    <row r="4" spans="1:7" ht="46.5" customHeight="1" x14ac:dyDescent="0.25">
      <c r="A4" s="11" t="s">
        <v>0</v>
      </c>
      <c r="B4" s="11" t="s">
        <v>1</v>
      </c>
      <c r="C4" s="12" t="s">
        <v>14</v>
      </c>
      <c r="D4" s="12" t="s">
        <v>16</v>
      </c>
      <c r="E4" s="12" t="s">
        <v>8</v>
      </c>
      <c r="F4" s="12" t="s">
        <v>11</v>
      </c>
      <c r="G4" s="8"/>
    </row>
    <row r="5" spans="1:7" ht="106.5" customHeight="1" x14ac:dyDescent="0.25">
      <c r="A5" s="7" t="s">
        <v>6</v>
      </c>
      <c r="B5" s="7" t="s">
        <v>9</v>
      </c>
      <c r="C5" s="5">
        <v>2468</v>
      </c>
      <c r="D5" s="5">
        <v>960.14</v>
      </c>
      <c r="E5" s="6">
        <f t="shared" ref="E5:E10" si="0">D5/C5</f>
        <v>0.38903565640194487</v>
      </c>
      <c r="F5" s="3" t="s">
        <v>20</v>
      </c>
    </row>
    <row r="6" spans="1:7" ht="114" customHeight="1" x14ac:dyDescent="0.25">
      <c r="A6" s="7" t="s">
        <v>5</v>
      </c>
      <c r="B6" s="7" t="s">
        <v>10</v>
      </c>
      <c r="C6" s="5">
        <v>0.3</v>
      </c>
      <c r="D6" s="5">
        <v>0.09</v>
      </c>
      <c r="E6" s="6">
        <f t="shared" si="0"/>
        <v>0.3</v>
      </c>
      <c r="F6" s="3" t="s">
        <v>12</v>
      </c>
    </row>
    <row r="7" spans="1:7" ht="84.75" customHeight="1" x14ac:dyDescent="0.25">
      <c r="A7" s="7" t="s">
        <v>6</v>
      </c>
      <c r="B7" s="7" t="s">
        <v>10</v>
      </c>
      <c r="C7" s="5">
        <v>1000</v>
      </c>
      <c r="D7" s="5">
        <v>445.91</v>
      </c>
      <c r="E7" s="6">
        <f t="shared" si="0"/>
        <v>0.44591000000000003</v>
      </c>
      <c r="F7" s="3" t="s">
        <v>12</v>
      </c>
    </row>
    <row r="8" spans="1:7" ht="62.25" customHeight="1" x14ac:dyDescent="0.25">
      <c r="A8" s="7" t="s">
        <v>7</v>
      </c>
      <c r="B8" s="7" t="s">
        <v>15</v>
      </c>
      <c r="C8" s="5">
        <v>8.8000000000000007</v>
      </c>
      <c r="D8" s="5">
        <v>0</v>
      </c>
      <c r="E8" s="6">
        <f t="shared" si="0"/>
        <v>0</v>
      </c>
      <c r="F8" s="4" t="s">
        <v>21</v>
      </c>
    </row>
    <row r="9" spans="1:7" ht="126.75" customHeight="1" x14ac:dyDescent="0.25">
      <c r="A9" s="7" t="s">
        <v>2</v>
      </c>
      <c r="B9" s="7" t="s">
        <v>3</v>
      </c>
      <c r="C9" s="5">
        <v>0.11</v>
      </c>
      <c r="D9" s="5">
        <v>0.02</v>
      </c>
      <c r="E9" s="6">
        <f t="shared" si="0"/>
        <v>0.18181818181818182</v>
      </c>
      <c r="F9" s="4" t="s">
        <v>17</v>
      </c>
    </row>
    <row r="10" spans="1:7" ht="45.75" customHeight="1" x14ac:dyDescent="0.25">
      <c r="A10" s="7" t="s">
        <v>2</v>
      </c>
      <c r="B10" s="7" t="s">
        <v>4</v>
      </c>
      <c r="C10" s="5">
        <v>1.39</v>
      </c>
      <c r="D10" s="5">
        <v>0.59</v>
      </c>
      <c r="E10" s="6">
        <f t="shared" si="0"/>
        <v>0.42446043165467628</v>
      </c>
      <c r="F10" s="3" t="s">
        <v>13</v>
      </c>
    </row>
    <row r="13" spans="1:7" x14ac:dyDescent="0.25">
      <c r="A13" s="9" t="s">
        <v>18</v>
      </c>
    </row>
  </sheetData>
  <sortState xmlns:xlrd2="http://schemas.microsoft.com/office/spreadsheetml/2017/richdata2" ref="A5:F10">
    <sortCondition ref="B5:B10"/>
    <sortCondition ref="A5:A10"/>
  </sortState>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Punto 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Fabiola Andrea Lopez Sotelo</dc:creator>
  <cp:lastModifiedBy>alberto_1c2@hotmail.com</cp:lastModifiedBy>
  <dcterms:created xsi:type="dcterms:W3CDTF">2025-12-01T17:42:55Z</dcterms:created>
  <dcterms:modified xsi:type="dcterms:W3CDTF">2025-12-09T23:32:02Z</dcterms:modified>
</cp:coreProperties>
</file>